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estinationtrekantomraadet.sharepoint.com/Markedsfring/FOMARS/pc_dokumenter/Fomars 2018-21/Hjemmeside og ansøgningsskema 20-21/"/>
    </mc:Choice>
  </mc:AlternateContent>
  <xr:revisionPtr revIDLastSave="14" documentId="8_{4EF57DD8-B633-407D-A4BB-584390F9D71E}" xr6:coauthVersionLast="47" xr6:coauthVersionMax="47" xr10:uidLastSave="{BAF57AD0-FEA3-48C5-A0E8-A5A6C336195B}"/>
  <bookViews>
    <workbookView xWindow="-120" yWindow="-120" windowWidth="29040" windowHeight="15840" activeTab="3" xr2:uid="{00000000-000D-0000-FFFF-FFFF00000000}"/>
  </bookViews>
  <sheets>
    <sheet name="Detailbudget" sheetId="7" r:id="rId1"/>
    <sheet name="Baggrundsdata" sheetId="8" r:id="rId2"/>
    <sheet name="Aktivitetsplan" sheetId="5" r:id="rId3"/>
    <sheet name="Effektmål" sheetId="9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6" i="7" l="1"/>
  <c r="F13" i="7"/>
  <c r="E13" i="7"/>
  <c r="D13" i="7"/>
  <c r="C13" i="7"/>
  <c r="B13" i="7"/>
  <c r="F31" i="7"/>
  <c r="E31" i="7"/>
  <c r="D31" i="7"/>
  <c r="C31" i="7"/>
  <c r="B31" i="7"/>
  <c r="F45" i="7"/>
  <c r="E45" i="7"/>
  <c r="D45" i="7"/>
  <c r="C45" i="7"/>
  <c r="B45" i="7"/>
  <c r="D47" i="7" l="1"/>
  <c r="E47" i="7"/>
  <c r="B47" i="7"/>
  <c r="F47" i="7"/>
  <c r="C47" i="7"/>
  <c r="D15" i="9"/>
  <c r="D14" i="9"/>
  <c r="E15" i="9" l="1"/>
  <c r="E14" i="9"/>
  <c r="F14" i="9"/>
  <c r="C18" i="9" s="1"/>
  <c r="E18" i="9" s="1"/>
  <c r="G18" i="9" s="1"/>
  <c r="I18" i="9" s="1"/>
  <c r="F15" i="9"/>
  <c r="C19" i="9" s="1"/>
  <c r="E19" i="9" s="1"/>
  <c r="G19" i="9" s="1"/>
  <c r="I19" i="9" s="1"/>
  <c r="C14" i="9"/>
  <c r="C15" i="9"/>
</calcChain>
</file>

<file path=xl/sharedStrings.xml><?xml version="1.0" encoding="utf-8"?>
<sst xmlns="http://schemas.openxmlformats.org/spreadsheetml/2006/main" count="142" uniqueCount="97">
  <si>
    <t>Activity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</si>
  <si>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</si>
  <si>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</si>
  <si>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</si>
  <si>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</si>
  <si>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</si>
  <si>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</si>
  <si>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</si>
  <si>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</si>
  <si>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</si>
  <si>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</si>
  <si>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</si>
  <si>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</si>
  <si>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Tyskland</t>
  </si>
  <si>
    <t>Norge</t>
  </si>
  <si>
    <t xml:space="preserve">Norge - </t>
  </si>
  <si>
    <t xml:space="preserve">Tyskland </t>
  </si>
  <si>
    <t>Kendskab</t>
  </si>
  <si>
    <t>Investering</t>
  </si>
  <si>
    <t>Investering i alt</t>
  </si>
  <si>
    <t xml:space="preserve">Baggrundavariabler </t>
  </si>
  <si>
    <t>Effektivitet SLL 2011</t>
  </si>
  <si>
    <t>Omkostning pr visning</t>
  </si>
  <si>
    <t>Omkostning pr kendskab</t>
  </si>
  <si>
    <t>Omkostning pr præference</t>
  </si>
  <si>
    <t>Omkostning pr PVR</t>
  </si>
  <si>
    <t>Estimerede effekter</t>
  </si>
  <si>
    <t>Visninger</t>
  </si>
  <si>
    <t>Præference</t>
  </si>
  <si>
    <t>Påvirkede rejsebeslutninger</t>
  </si>
  <si>
    <t>Marked</t>
  </si>
  <si>
    <t xml:space="preserve">Påvirkede rejsebeslutninger </t>
  </si>
  <si>
    <t>Gns. rejsegruppe-størrelse</t>
  </si>
  <si>
    <t>Påvirkede ankomster</t>
  </si>
  <si>
    <t>Gns. opholdslængde</t>
  </si>
  <si>
    <t>Påvirkede overnatninger</t>
  </si>
  <si>
    <t>Gns. døgnforbrug</t>
  </si>
  <si>
    <t>Påvirket turismeomsætning</t>
  </si>
  <si>
    <t>FOMARS Projekt + NAVN</t>
  </si>
  <si>
    <t xml:space="preserve"> </t>
  </si>
  <si>
    <t>x</t>
  </si>
  <si>
    <t>Investering x</t>
  </si>
  <si>
    <t>Investering y</t>
  </si>
  <si>
    <t>I alt 58 VDKprojekter</t>
  </si>
  <si>
    <t xml:space="preserve">Total </t>
  </si>
  <si>
    <t>Tilføj evt. linjer, hvis der mangler.</t>
  </si>
  <si>
    <t xml:space="preserve">Kommerciel </t>
  </si>
  <si>
    <t xml:space="preserve">% af kampagnen </t>
  </si>
  <si>
    <t xml:space="preserve">Ikke Kommerciel </t>
  </si>
  <si>
    <t xml:space="preserve">Markedsaktiviteter i alt </t>
  </si>
  <si>
    <t>Tryk og design</t>
  </si>
  <si>
    <t>Foto</t>
  </si>
  <si>
    <t>Distribution</t>
  </si>
  <si>
    <t>Oversættelse</t>
  </si>
  <si>
    <t xml:space="preserve">Digital og Teknologisk udvikling </t>
  </si>
  <si>
    <t xml:space="preserve">App mv. </t>
  </si>
  <si>
    <t>Administration og koordinering ( max 10 % af samlet projektbudget)</t>
  </si>
  <si>
    <t>Kampagner</t>
  </si>
  <si>
    <t>Fremmed bureau/bistand</t>
  </si>
  <si>
    <t xml:space="preserve">Platform </t>
  </si>
  <si>
    <t xml:space="preserve">Administration og koordinering i alt </t>
  </si>
  <si>
    <t xml:space="preserve">Markedsføring i alt  ( Total projektet) </t>
  </si>
  <si>
    <t>FINANSIERING</t>
  </si>
  <si>
    <t xml:space="preserve">Tilskud fra Fomars </t>
  </si>
  <si>
    <t>Finansiering i alt ( = totalprojektsum)</t>
  </si>
  <si>
    <t>Udvikling hjemmeside ( som ikke finden i forvejen)</t>
  </si>
  <si>
    <t>Diverse udvikling ( forklares)</t>
  </si>
  <si>
    <t>Andet</t>
  </si>
  <si>
    <t>Finansiering fra private aktører ( kontantfinansiering)</t>
  </si>
  <si>
    <t>Finansiering fra destinationsselskaber og selvejende institutioner( kontantfinansiering)</t>
  </si>
  <si>
    <t xml:space="preserve">Eksempel </t>
  </si>
  <si>
    <t>Udvikling af markedsføring</t>
  </si>
  <si>
    <t>Finansiering fra kommuner og anden offentlig finansiering ( kontantfinansiering)</t>
  </si>
  <si>
    <t>Baggrundsdata og forklaring</t>
  </si>
  <si>
    <t>VDK model på baggrund af Turismens økonomiske betydning 2018 - anvend selv den seneste model.</t>
  </si>
  <si>
    <t xml:space="preserve">Indsæt andre markeder her </t>
  </si>
  <si>
    <t>Eget udviklingsarbejde ( inhouse )- detaljeret beskrivelse under baggrundsdata</t>
  </si>
  <si>
    <t xml:space="preserve">Markedsudvikling i alt </t>
  </si>
  <si>
    <t>Projektrelevant løn</t>
  </si>
  <si>
    <t>Fremmed bistand</t>
  </si>
  <si>
    <t>Revision</t>
  </si>
  <si>
    <t xml:space="preserve">18 % af direkte omkostninger </t>
  </si>
  <si>
    <t>Direkte omkostninger i alt</t>
  </si>
  <si>
    <t>Indirekte omkostninger ( eks. møder, rejser, opfølgning, statistik mv)</t>
  </si>
  <si>
    <t>Indirekte omkostninger i alt</t>
  </si>
  <si>
    <t>Direkte omkostninger - detaljeret beskrivelse under baggrundsdata</t>
  </si>
  <si>
    <t>Finansiering med egne timer -In house</t>
  </si>
  <si>
    <t>Husk ar udfylde baggrundsdata</t>
  </si>
  <si>
    <t xml:space="preserve">Her indsættes bemærkninger til budgettets hovedposter, dog altid </t>
  </si>
  <si>
    <t>1. Markedsudvikling - beskrivelse af opgaver og omkostninger</t>
  </si>
  <si>
    <t>2. Administration og koordinering - beskrivelse af opgaver og koordinering</t>
  </si>
  <si>
    <t>Bemærk: Egne timer til administration og koordinering samt markedsudvikling kan max. udgøre 20 % af den samlede projektsum.</t>
  </si>
  <si>
    <t>Kilden til gennemsnitlig rejsegruppestørrelse, gennemsnitlig opholdslængde og gennemsnitligt døgnforbrug er Turismens økonomiske betydning 2017</t>
  </si>
  <si>
    <t>Eksempel: Hent selv model  og tal fra VDK</t>
  </si>
  <si>
    <t>Budgetskema til ansøgning om støtte fra Fomars 2022</t>
  </si>
  <si>
    <t>Markedsaktiviteter 2022</t>
  </si>
  <si>
    <t>Forventet Aktivitetsplan 2022, Kampagne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</si>
</sst>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 ;_ * \-#,##0.00_ ;_ * &quot;-&quot;??_ ;_ @_ "/>
    <numFmt numFmtId="165" formatCode="_ * #,##0_ ;_ * \-#,##0_ ;_ * &quot;-&quot;??_ ;_ @_ "/>
    <numFmt numFmtId="166" formatCode="#,##0\ &quot;kr.&quot;"/>
    <numFmt numFmtId="167" formatCode="#,##0.00\ \k\r"/>
    <numFmt numFmtId="168" formatCode="#,##0.00\ &quot;kr.&quot;"/>
    <numFmt numFmtId="169" formatCode="#,##0\ &quot;kr&quot;\.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u val="singleAccounting"/>
      <sz val="14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</borders>
  <cellStyleXfs count="260">
    <xf numFmtId="0" fontId="0" fillId="0" borderId="0"/>
    <xf numFmtId="164" fontId="1" fillId="0" borderId="0" applyFont="0" applyFill="0" applyBorder="0" applyAlignment="0" applyProtection="0"/>
    <xf numFmtId="0" fontId="4" fillId="0" borderId="2" applyNumberFormat="0" applyFill="0" applyAlignment="0" applyProtection="0"/>
    <xf numFmtId="0" fontId="1" fillId="3" borderId="0" applyNumberFormat="0" applyBorder="0" applyAlignment="0" applyProtection="0"/>
    <xf numFmtId="0" fontId="5" fillId="4" borderId="0" applyNumberFormat="0" applyBorder="0" applyAlignment="0" applyProtection="0"/>
    <xf numFmtId="0" fontId="9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/>
  </cellStyleXfs>
  <cellXfs count="99">
    <xf numFmtId="0" fontId="0" fillId="0" borderId="0" xfId="0"/>
    <xf numFmtId="165" fontId="2" fillId="0" borderId="0" xfId="1" applyNumberFormat="1" applyFont="1"/>
    <xf numFmtId="165" fontId="3" fillId="0" borderId="0" xfId="1" applyNumberFormat="1" applyFont="1"/>
    <xf numFmtId="165" fontId="3" fillId="0" borderId="0" xfId="1" applyNumberFormat="1" applyFont="1" applyBorder="1"/>
    <xf numFmtId="0" fontId="4" fillId="0" borderId="2" xfId="2"/>
    <xf numFmtId="0" fontId="8" fillId="3" borderId="4" xfId="3" applyFont="1" applyBorder="1" applyAlignment="1">
      <alignment horizontal="center"/>
    </xf>
    <xf numFmtId="0" fontId="10" fillId="0" borderId="4" xfId="5" applyFont="1" applyFill="1" applyBorder="1" applyAlignment="1">
      <alignment horizontal="left" vertical="top"/>
    </xf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11" fillId="0" borderId="4" xfId="5" applyFont="1" applyFill="1" applyBorder="1" applyAlignment="1">
      <alignment horizontal="left" vertical="top" indent="1"/>
    </xf>
    <xf numFmtId="0" fontId="11" fillId="0" borderId="4" xfId="5" applyFont="1" applyFill="1" applyBorder="1" applyAlignment="1">
      <alignment horizontal="left" indent="1"/>
    </xf>
    <xf numFmtId="0" fontId="11" fillId="0" borderId="8" xfId="5" applyFont="1" applyFill="1" applyBorder="1" applyAlignment="1">
      <alignment horizontal="left" vertical="top" indent="1"/>
    </xf>
    <xf numFmtId="165" fontId="15" fillId="0" borderId="0" xfId="0" applyNumberFormat="1" applyFont="1"/>
    <xf numFmtId="0" fontId="0" fillId="0" borderId="1" xfId="0" applyBorder="1"/>
    <xf numFmtId="165" fontId="2" fillId="0" borderId="0" xfId="1" applyNumberFormat="1" applyFont="1" applyBorder="1"/>
    <xf numFmtId="165" fontId="2" fillId="8" borderId="0" xfId="1" applyNumberFormat="1" applyFont="1" applyFill="1"/>
    <xf numFmtId="0" fontId="16" fillId="0" borderId="0" xfId="0" applyFont="1"/>
    <xf numFmtId="165" fontId="21" fillId="0" borderId="2" xfId="2" applyNumberFormat="1" applyFont="1"/>
    <xf numFmtId="0" fontId="0" fillId="9" borderId="5" xfId="0" applyFill="1" applyBorder="1"/>
    <xf numFmtId="0" fontId="0" fillId="9" borderId="6" xfId="0" applyFill="1" applyBorder="1"/>
    <xf numFmtId="0" fontId="0" fillId="9" borderId="7" xfId="0" applyFill="1" applyBorder="1"/>
    <xf numFmtId="0" fontId="0" fillId="9" borderId="0" xfId="0" applyFill="1"/>
    <xf numFmtId="165" fontId="22" fillId="0" borderId="0" xfId="2" applyNumberFormat="1" applyFont="1" applyBorder="1"/>
    <xf numFmtId="165" fontId="3" fillId="0" borderId="4" xfId="1" applyNumberFormat="1" applyFont="1" applyBorder="1"/>
    <xf numFmtId="165" fontId="2" fillId="0" borderId="4" xfId="1" applyNumberFormat="1" applyFont="1" applyBorder="1"/>
    <xf numFmtId="165" fontId="14" fillId="0" borderId="4" xfId="0" applyNumberFormat="1" applyFont="1" applyBorder="1"/>
    <xf numFmtId="165" fontId="15" fillId="0" borderId="4" xfId="0" applyNumberFormat="1" applyFont="1" applyBorder="1"/>
    <xf numFmtId="165" fontId="16" fillId="0" borderId="4" xfId="0" applyNumberFormat="1" applyFont="1" applyBorder="1"/>
    <xf numFmtId="3" fontId="2" fillId="0" borderId="4" xfId="1" applyNumberFormat="1" applyFont="1" applyBorder="1" applyAlignment="1">
      <alignment horizontal="right"/>
    </xf>
    <xf numFmtId="3" fontId="18" fillId="0" borderId="4" xfId="51" applyNumberFormat="1" applyFont="1" applyFill="1" applyBorder="1" applyAlignment="1">
      <alignment horizontal="right"/>
    </xf>
    <xf numFmtId="0" fontId="3" fillId="0" borderId="4" xfId="1" applyNumberFormat="1" applyFont="1" applyBorder="1" applyAlignment="1">
      <alignment horizontal="center"/>
    </xf>
    <xf numFmtId="0" fontId="0" fillId="10" borderId="6" xfId="0" applyFill="1" applyBorder="1"/>
    <xf numFmtId="0" fontId="19" fillId="0" borderId="4" xfId="52" applyNumberFormat="1" applyFill="1" applyBorder="1" applyAlignment="1">
      <alignment horizontal="center"/>
    </xf>
    <xf numFmtId="0" fontId="20" fillId="0" borderId="4" xfId="52" applyNumberFormat="1" applyFont="1" applyFill="1" applyBorder="1" applyAlignment="1">
      <alignment horizontal="center"/>
    </xf>
    <xf numFmtId="0" fontId="19" fillId="0" borderId="4" xfId="50" applyNumberFormat="1" applyFill="1" applyBorder="1" applyAlignment="1">
      <alignment horizontal="center"/>
    </xf>
    <xf numFmtId="0" fontId="0" fillId="10" borderId="7" xfId="0" applyFill="1" applyBorder="1"/>
    <xf numFmtId="165" fontId="0" fillId="0" borderId="0" xfId="0" applyNumberFormat="1"/>
    <xf numFmtId="0" fontId="0" fillId="2" borderId="0" xfId="0" applyFill="1"/>
    <xf numFmtId="0" fontId="23" fillId="11" borderId="0" xfId="0" applyFont="1" applyFill="1" applyAlignment="1">
      <alignment vertical="center"/>
    </xf>
    <xf numFmtId="0" fontId="23" fillId="11" borderId="0" xfId="0" applyFont="1" applyFill="1" applyAlignment="1">
      <alignment horizontal="center" vertical="center"/>
    </xf>
    <xf numFmtId="166" fontId="0" fillId="9" borderId="0" xfId="0" applyNumberFormat="1" applyFill="1"/>
    <xf numFmtId="166" fontId="0" fillId="9" borderId="0" xfId="0" applyNumberFormat="1" applyFill="1" applyAlignment="1">
      <alignment horizontal="right"/>
    </xf>
    <xf numFmtId="0" fontId="16" fillId="9" borderId="0" xfId="0" applyFont="1" applyFill="1"/>
    <xf numFmtId="166" fontId="16" fillId="9" borderId="0" xfId="0" applyNumberFormat="1" applyFont="1" applyFill="1"/>
    <xf numFmtId="0" fontId="0" fillId="2" borderId="0" xfId="0" applyFill="1" applyAlignment="1">
      <alignment vertical="center"/>
    </xf>
    <xf numFmtId="0" fontId="5" fillId="11" borderId="0" xfId="0" applyFont="1" applyFill="1" applyAlignment="1">
      <alignment vertical="center"/>
    </xf>
    <xf numFmtId="167" fontId="25" fillId="11" borderId="0" xfId="259" applyNumberFormat="1" applyFont="1" applyFill="1" applyBorder="1" applyAlignment="1">
      <alignment horizontal="center" vertical="center" wrapText="1"/>
    </xf>
    <xf numFmtId="166" fontId="25" fillId="11" borderId="0" xfId="259" applyNumberFormat="1" applyFont="1" applyFill="1" applyBorder="1" applyAlignment="1">
      <alignment horizontal="center" vertical="center" wrapText="1"/>
    </xf>
    <xf numFmtId="168" fontId="0" fillId="9" borderId="0" xfId="1" applyNumberFormat="1" applyFont="1" applyFill="1" applyBorder="1"/>
    <xf numFmtId="166" fontId="0" fillId="9" borderId="0" xfId="1" applyNumberFormat="1" applyFont="1" applyFill="1" applyBorder="1"/>
    <xf numFmtId="0" fontId="23" fillId="11" borderId="0" xfId="0" applyFont="1" applyFill="1" applyAlignment="1">
      <alignment horizontal="left" vertical="center"/>
    </xf>
    <xf numFmtId="0" fontId="23" fillId="11" borderId="0" xfId="0" applyFont="1" applyFill="1" applyAlignment="1">
      <alignment horizontal="center" vertical="center" wrapText="1"/>
    </xf>
    <xf numFmtId="165" fontId="0" fillId="9" borderId="0" xfId="1" applyNumberFormat="1" applyFont="1" applyFill="1"/>
    <xf numFmtId="0" fontId="23" fillId="11" borderId="0" xfId="0" applyFont="1" applyFill="1" applyBorder="1" applyAlignment="1">
      <alignment horizontal="center" vertical="center" wrapText="1"/>
    </xf>
    <xf numFmtId="0" fontId="26" fillId="11" borderId="0" xfId="0" applyFont="1" applyFill="1" applyBorder="1" applyAlignment="1">
      <alignment horizontal="center" vertical="center" wrapText="1"/>
    </xf>
    <xf numFmtId="165" fontId="1" fillId="9" borderId="0" xfId="1" applyNumberFormat="1" applyFont="1" applyFill="1"/>
    <xf numFmtId="0" fontId="1" fillId="9" borderId="0" xfId="0" applyFont="1" applyFill="1"/>
    <xf numFmtId="169" fontId="1" fillId="9" borderId="0" xfId="0" applyNumberFormat="1" applyFont="1" applyFill="1"/>
    <xf numFmtId="0" fontId="0" fillId="9" borderId="0" xfId="0" applyFont="1" applyFill="1"/>
    <xf numFmtId="0" fontId="0" fillId="12" borderId="6" xfId="0" applyFill="1" applyBorder="1"/>
    <xf numFmtId="0" fontId="0" fillId="12" borderId="0" xfId="0" applyFill="1"/>
    <xf numFmtId="0" fontId="27" fillId="12" borderId="6" xfId="0" applyFont="1" applyFill="1" applyBorder="1"/>
    <xf numFmtId="0" fontId="27" fillId="12" borderId="0" xfId="0" applyFont="1" applyFill="1"/>
    <xf numFmtId="0" fontId="0" fillId="12" borderId="7" xfId="0" applyFill="1" applyBorder="1"/>
    <xf numFmtId="165" fontId="21" fillId="0" borderId="1" xfId="1" applyNumberFormat="1" applyFont="1" applyBorder="1"/>
    <xf numFmtId="165" fontId="28" fillId="0" borderId="0" xfId="0" applyNumberFormat="1" applyFont="1"/>
    <xf numFmtId="165" fontId="29" fillId="0" borderId="0" xfId="0" applyNumberFormat="1" applyFont="1"/>
    <xf numFmtId="165" fontId="32" fillId="0" borderId="0" xfId="0" applyNumberFormat="1" applyFont="1"/>
    <xf numFmtId="165" fontId="29" fillId="0" borderId="1" xfId="0" applyNumberFormat="1" applyFont="1" applyBorder="1"/>
    <xf numFmtId="165" fontId="15" fillId="0" borderId="10" xfId="0" applyNumberFormat="1" applyFont="1" applyBorder="1"/>
    <xf numFmtId="165" fontId="15" fillId="0" borderId="11" xfId="0" applyNumberFormat="1" applyFont="1" applyBorder="1"/>
    <xf numFmtId="165" fontId="29" fillId="0" borderId="3" xfId="0" applyNumberFormat="1" applyFont="1" applyBorder="1"/>
    <xf numFmtId="165" fontId="15" fillId="0" borderId="12" xfId="0" applyNumberFormat="1" applyFont="1" applyBorder="1"/>
    <xf numFmtId="165" fontId="31" fillId="0" borderId="9" xfId="0" applyNumberFormat="1" applyFont="1" applyBorder="1"/>
    <xf numFmtId="165" fontId="2" fillId="0" borderId="10" xfId="1" applyNumberFormat="1" applyFont="1" applyBorder="1"/>
    <xf numFmtId="165" fontId="14" fillId="0" borderId="10" xfId="0" applyNumberFormat="1" applyFont="1" applyBorder="1"/>
    <xf numFmtId="165" fontId="16" fillId="0" borderId="3" xfId="1" applyNumberFormat="1" applyFont="1" applyBorder="1"/>
    <xf numFmtId="165" fontId="2" fillId="0" borderId="11" xfId="1" applyNumberFormat="1" applyFont="1" applyFill="1" applyBorder="1"/>
    <xf numFmtId="165" fontId="3" fillId="0" borderId="10" xfId="1" applyNumberFormat="1" applyFont="1" applyBorder="1"/>
    <xf numFmtId="165" fontId="15" fillId="0" borderId="8" xfId="0" applyNumberFormat="1" applyFont="1" applyFill="1" applyBorder="1"/>
    <xf numFmtId="165" fontId="2" fillId="0" borderId="8" xfId="1" applyNumberFormat="1" applyFont="1" applyFill="1" applyBorder="1"/>
    <xf numFmtId="165" fontId="14" fillId="0" borderId="8" xfId="0" applyNumberFormat="1" applyFont="1" applyFill="1" applyBorder="1"/>
    <xf numFmtId="165" fontId="31" fillId="0" borderId="1" xfId="1" applyNumberFormat="1" applyFont="1" applyFill="1" applyBorder="1"/>
    <xf numFmtId="0" fontId="33" fillId="0" borderId="0" xfId="0" applyFont="1"/>
    <xf numFmtId="165" fontId="2" fillId="13" borderId="0" xfId="1" applyNumberFormat="1" applyFont="1" applyFill="1"/>
    <xf numFmtId="0" fontId="30" fillId="13" borderId="4" xfId="52" applyNumberFormat="1" applyFont="1" applyFill="1" applyBorder="1" applyAlignment="1">
      <alignment horizontal="center"/>
    </xf>
    <xf numFmtId="0" fontId="30" fillId="13" borderId="4" xfId="50" applyNumberFormat="1" applyFont="1" applyFill="1" applyBorder="1" applyAlignment="1">
      <alignment horizontal="center"/>
    </xf>
    <xf numFmtId="165" fontId="33" fillId="13" borderId="3" xfId="1" applyNumberFormat="1" applyFont="1" applyFill="1" applyBorder="1"/>
    <xf numFmtId="165" fontId="2" fillId="13" borderId="12" xfId="1" applyNumberFormat="1" applyFont="1" applyFill="1" applyBorder="1"/>
    <xf numFmtId="165" fontId="33" fillId="13" borderId="12" xfId="1" applyNumberFormat="1" applyFont="1" applyFill="1" applyBorder="1"/>
    <xf numFmtId="0" fontId="33" fillId="13" borderId="0" xfId="0" applyFont="1" applyFill="1"/>
    <xf numFmtId="0" fontId="0" fillId="13" borderId="0" xfId="0" applyFill="1"/>
    <xf numFmtId="165" fontId="34" fillId="13" borderId="0" xfId="1" applyNumberFormat="1" applyFont="1" applyFill="1"/>
    <xf numFmtId="165" fontId="31" fillId="0" borderId="0" xfId="0" applyNumberFormat="1" applyFont="1" applyBorder="1"/>
    <xf numFmtId="165" fontId="35" fillId="0" borderId="1" xfId="0" applyNumberFormat="1" applyFont="1" applyBorder="1"/>
    <xf numFmtId="0" fontId="7" fillId="3" borderId="4" xfId="3" applyFont="1" applyBorder="1" applyAlignment="1">
      <alignment horizontal="center"/>
    </xf>
    <xf numFmtId="0" fontId="6" fillId="4" borderId="4" xfId="4" applyFont="1" applyBorder="1" applyAlignment="1">
      <alignment horizontal="center" vertical="center"/>
    </xf>
    <xf numFmtId="0" fontId="2" fillId="9" borderId="0" xfId="0" applyFont="1" applyFill="1" applyAlignment="1">
      <alignment horizontal="left"/>
    </xf>
  </cellXfs>
  <cellStyles count="260">
    <cellStyle name="20 % - Farve1" xfId="3" builtinId="30"/>
    <cellStyle name="60 % - Farve1" xfId="4" builtinId="32"/>
    <cellStyle name="Besøgt link" xfId="7" builtinId="9" hidden="1"/>
    <cellStyle name="Besøgt link" xfId="9" builtinId="9" hidden="1"/>
    <cellStyle name="Besøgt link" xfId="11" builtinId="9" hidden="1"/>
    <cellStyle name="Besøgt link" xfId="13" builtinId="9" hidden="1"/>
    <cellStyle name="Besøgt link" xfId="15" builtinId="9" hidden="1"/>
    <cellStyle name="Besøgt link" xfId="17" builtinId="9" hidden="1"/>
    <cellStyle name="Besøgt link" xfId="19" builtinId="9" hidden="1"/>
    <cellStyle name="Besøgt link" xfId="21" builtinId="9" hidden="1"/>
    <cellStyle name="Besøgt link" xfId="23" builtinId="9" hidden="1"/>
    <cellStyle name="Besøgt link" xfId="25" builtinId="9" hidden="1"/>
    <cellStyle name="Besøgt link" xfId="27" builtinId="9" hidden="1"/>
    <cellStyle name="Besøgt link" xfId="29" builtinId="9" hidden="1"/>
    <cellStyle name="Besøgt link" xfId="31" builtinId="9" hidden="1"/>
    <cellStyle name="Besøgt link" xfId="33" builtinId="9" hidden="1"/>
    <cellStyle name="Besøgt link" xfId="35" builtinId="9" hidden="1"/>
    <cellStyle name="Besøgt link" xfId="37" builtinId="9" hidden="1"/>
    <cellStyle name="Besøgt link" xfId="39" builtinId="9" hidden="1"/>
    <cellStyle name="Besøgt link" xfId="41" builtinId="9" hidden="1"/>
    <cellStyle name="Besøgt link" xfId="43" builtinId="9" hidden="1"/>
    <cellStyle name="Besøgt link" xfId="45" builtinId="9" hidden="1"/>
    <cellStyle name="Besøgt link" xfId="47" builtinId="9" hidden="1"/>
    <cellStyle name="Besøgt link" xfId="49" builtinId="9" hidden="1"/>
    <cellStyle name="Besøgt link" xfId="54" builtinId="9" hidden="1"/>
    <cellStyle name="Besøgt link" xfId="56" builtinId="9" hidden="1"/>
    <cellStyle name="Besøgt link" xfId="58" builtinId="9" hidden="1"/>
    <cellStyle name="Besøgt link" xfId="60" builtinId="9" hidden="1"/>
    <cellStyle name="Besøgt link" xfId="62" builtinId="9" hidden="1"/>
    <cellStyle name="Besøgt link" xfId="64" builtinId="9" hidden="1"/>
    <cellStyle name="Besøgt link" xfId="66" builtinId="9" hidden="1"/>
    <cellStyle name="Besøgt link" xfId="68" builtinId="9" hidden="1"/>
    <cellStyle name="Besøgt link" xfId="70" builtinId="9" hidden="1"/>
    <cellStyle name="Besøgt link" xfId="72" builtinId="9" hidden="1"/>
    <cellStyle name="Besøgt link" xfId="74" builtinId="9" hidden="1"/>
    <cellStyle name="Besøgt link" xfId="76" builtinId="9" hidden="1"/>
    <cellStyle name="Besøgt link" xfId="78" builtinId="9" hidden="1"/>
    <cellStyle name="Besøgt link" xfId="80" builtinId="9" hidden="1"/>
    <cellStyle name="Besøgt link" xfId="82" builtinId="9" hidden="1"/>
    <cellStyle name="Besøgt link" xfId="84" builtinId="9" hidden="1"/>
    <cellStyle name="Besøgt link" xfId="86" builtinId="9" hidden="1"/>
    <cellStyle name="Besøgt link" xfId="88" builtinId="9" hidden="1"/>
    <cellStyle name="Besøgt link" xfId="90" builtinId="9" hidden="1"/>
    <cellStyle name="Besøgt link" xfId="92" builtinId="9" hidden="1"/>
    <cellStyle name="Besøgt link" xfId="94" builtinId="9" hidden="1"/>
    <cellStyle name="Besøgt link" xfId="96" builtinId="9" hidden="1"/>
    <cellStyle name="Besøgt link" xfId="98" builtinId="9" hidden="1"/>
    <cellStyle name="Besøgt link" xfId="100" builtinId="9" hidden="1"/>
    <cellStyle name="Besøgt link" xfId="102" builtinId="9" hidden="1"/>
    <cellStyle name="Besøgt link" xfId="104" builtinId="9" hidden="1"/>
    <cellStyle name="Besøgt link" xfId="106" builtinId="9" hidden="1"/>
    <cellStyle name="Besøgt link" xfId="108" builtinId="9" hidden="1"/>
    <cellStyle name="Besøgt link" xfId="110" builtinId="9" hidden="1"/>
    <cellStyle name="Besøgt link" xfId="112" builtinId="9" hidden="1"/>
    <cellStyle name="Besøgt link" xfId="114" builtinId="9" hidden="1"/>
    <cellStyle name="Besøgt link" xfId="116" builtinId="9" hidden="1"/>
    <cellStyle name="Besøgt link" xfId="118" builtinId="9" hidden="1"/>
    <cellStyle name="Besøgt link" xfId="120" builtinId="9" hidden="1"/>
    <cellStyle name="Besøgt link" xfId="122" builtinId="9" hidden="1"/>
    <cellStyle name="Besøgt link" xfId="124" builtinId="9" hidden="1"/>
    <cellStyle name="Besøgt link" xfId="126" builtinId="9" hidden="1"/>
    <cellStyle name="Besøgt link" xfId="128" builtinId="9" hidden="1"/>
    <cellStyle name="Besøgt link" xfId="130" builtinId="9" hidden="1"/>
    <cellStyle name="Besøgt link" xfId="132" builtinId="9" hidden="1"/>
    <cellStyle name="Besøgt link" xfId="134" builtinId="9" hidden="1"/>
    <cellStyle name="Besøgt link" xfId="136" builtinId="9" hidden="1"/>
    <cellStyle name="Besøgt link" xfId="138" builtinId="9" hidden="1"/>
    <cellStyle name="Besøgt link" xfId="140" builtinId="9" hidden="1"/>
    <cellStyle name="Besøgt link" xfId="142" builtinId="9" hidden="1"/>
    <cellStyle name="Besøgt link" xfId="144" builtinId="9" hidden="1"/>
    <cellStyle name="Besøgt link" xfId="146" builtinId="9" hidden="1"/>
    <cellStyle name="Besøgt link" xfId="148" builtinId="9" hidden="1"/>
    <cellStyle name="Besøgt link" xfId="150" builtinId="9" hidden="1"/>
    <cellStyle name="Besøgt link" xfId="152" builtinId="9" hidden="1"/>
    <cellStyle name="Besøgt link" xfId="154" builtinId="9" hidden="1"/>
    <cellStyle name="Besøgt link" xfId="156" builtinId="9" hidden="1"/>
    <cellStyle name="Besøgt link" xfId="158" builtinId="9" hidden="1"/>
    <cellStyle name="Besøgt link" xfId="160" builtinId="9" hidden="1"/>
    <cellStyle name="Besøgt link" xfId="162" builtinId="9" hidden="1"/>
    <cellStyle name="Besøgt link" xfId="164" builtinId="9" hidden="1"/>
    <cellStyle name="Besøgt link" xfId="166" builtinId="9" hidden="1"/>
    <cellStyle name="Besøgt link" xfId="168" builtinId="9" hidden="1"/>
    <cellStyle name="Besøgt link" xfId="170" builtinId="9" hidden="1"/>
    <cellStyle name="Besøgt link" xfId="172" builtinId="9" hidden="1"/>
    <cellStyle name="Besøgt link" xfId="174" builtinId="9" hidden="1"/>
    <cellStyle name="Besøgt link" xfId="176" builtinId="9" hidden="1"/>
    <cellStyle name="Besøgt link" xfId="178" builtinId="9" hidden="1"/>
    <cellStyle name="Besøgt link" xfId="180" builtinId="9" hidden="1"/>
    <cellStyle name="Besøgt link" xfId="182" builtinId="9" hidden="1"/>
    <cellStyle name="Besøgt link" xfId="184" builtinId="9" hidden="1"/>
    <cellStyle name="Besøgt link" xfId="186" builtinId="9" hidden="1"/>
    <cellStyle name="Besøgt link" xfId="188" builtinId="9" hidden="1"/>
    <cellStyle name="Besøgt link" xfId="190" builtinId="9" hidden="1"/>
    <cellStyle name="Besøgt link" xfId="192" builtinId="9" hidden="1"/>
    <cellStyle name="Besøgt link" xfId="194" builtinId="9" hidden="1"/>
    <cellStyle name="Besøgt link" xfId="196" builtinId="9" hidden="1"/>
    <cellStyle name="Besøgt link" xfId="198" builtinId="9" hidden="1"/>
    <cellStyle name="Besøgt link" xfId="200" builtinId="9" hidden="1"/>
    <cellStyle name="Besøgt link" xfId="202" builtinId="9" hidden="1"/>
    <cellStyle name="Besøgt link" xfId="204" builtinId="9" hidden="1"/>
    <cellStyle name="Besøgt link" xfId="206" builtinId="9" hidden="1"/>
    <cellStyle name="Besøgt link" xfId="208" builtinId="9" hidden="1"/>
    <cellStyle name="Besøgt link" xfId="210" builtinId="9" hidden="1"/>
    <cellStyle name="Besøgt link" xfId="212" builtinId="9" hidden="1"/>
    <cellStyle name="Besøgt link" xfId="214" builtinId="9" hidden="1"/>
    <cellStyle name="Besøgt link" xfId="216" builtinId="9" hidden="1"/>
    <cellStyle name="Besøgt link" xfId="218" builtinId="9" hidden="1"/>
    <cellStyle name="Besøgt link" xfId="220" builtinId="9" hidden="1"/>
    <cellStyle name="Besøgt link" xfId="222" builtinId="9" hidden="1"/>
    <cellStyle name="Besøgt link" xfId="224" builtinId="9" hidden="1"/>
    <cellStyle name="Besøgt link" xfId="226" builtinId="9" hidden="1"/>
    <cellStyle name="Besøgt link" xfId="228" builtinId="9" hidden="1"/>
    <cellStyle name="Besøgt link" xfId="230" builtinId="9" hidden="1"/>
    <cellStyle name="Besøgt link" xfId="232" builtinId="9" hidden="1"/>
    <cellStyle name="Besøgt link" xfId="234" builtinId="9" hidden="1"/>
    <cellStyle name="Besøgt link" xfId="236" builtinId="9" hidden="1"/>
    <cellStyle name="Besøgt link" xfId="238" builtinId="9" hidden="1"/>
    <cellStyle name="Besøgt link" xfId="240" builtinId="9" hidden="1"/>
    <cellStyle name="Besøgt link" xfId="242" builtinId="9" hidden="1"/>
    <cellStyle name="Besøgt link" xfId="244" builtinId="9" hidden="1"/>
    <cellStyle name="Besøgt link" xfId="246" builtinId="9" hidden="1"/>
    <cellStyle name="Besøgt link" xfId="248" builtinId="9" hidden="1"/>
    <cellStyle name="Besøgt link" xfId="250" builtinId="9" hidden="1"/>
    <cellStyle name="Besøgt link" xfId="252" builtinId="9" hidden="1"/>
    <cellStyle name="Besøgt link" xfId="254" builtinId="9" hidden="1"/>
    <cellStyle name="Besøgt link" xfId="256" builtinId="9" hidden="1"/>
    <cellStyle name="Besøgt link" xfId="258" builtinId="9" hidden="1"/>
    <cellStyle name="Farve3" xfId="50" builtinId="37"/>
    <cellStyle name="Farve4" xfId="51" builtinId="41"/>
    <cellStyle name="Farve5" xfId="52" builtinId="45"/>
    <cellStyle name="Komma" xfId="1" builtinId="3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4" builtinId="8" hidden="1"/>
    <cellStyle name="Link" xfId="36" builtinId="8" hidden="1"/>
    <cellStyle name="Link" xfId="38" builtinId="8" hidden="1"/>
    <cellStyle name="Link" xfId="40" builtinId="8" hidden="1"/>
    <cellStyle name="Link" xfId="42" builtinId="8" hidden="1"/>
    <cellStyle name="Link" xfId="44" builtinId="8" hidden="1"/>
    <cellStyle name="Link" xfId="46" builtinId="8" hidden="1"/>
    <cellStyle name="Link" xfId="48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7" builtinId="8" hidden="1"/>
    <cellStyle name="Link" xfId="179" builtinId="8" hidden="1"/>
    <cellStyle name="Link" xfId="181" builtinId="8" hidden="1"/>
    <cellStyle name="Link" xfId="183" builtinId="8" hidden="1"/>
    <cellStyle name="Link" xfId="185" builtinId="8" hidden="1"/>
    <cellStyle name="Link" xfId="187" builtinId="8" hidden="1"/>
    <cellStyle name="Link" xfId="189" builtinId="8" hidden="1"/>
    <cellStyle name="Link" xfId="191" builtinId="8" hidden="1"/>
    <cellStyle name="Link" xfId="193" builtinId="8" hidden="1"/>
    <cellStyle name="Link" xfId="195" builtinId="8" hidden="1"/>
    <cellStyle name="Link" xfId="197" builtinId="8" hidden="1"/>
    <cellStyle name="Link" xfId="199" builtinId="8" hidden="1"/>
    <cellStyle name="Link" xfId="201" builtinId="8" hidden="1"/>
    <cellStyle name="Link" xfId="203" builtinId="8" hidden="1"/>
    <cellStyle name="Link" xfId="205" builtinId="8" hidden="1"/>
    <cellStyle name="Link" xfId="207" builtinId="8" hidden="1"/>
    <cellStyle name="Link" xfId="209" builtinId="8" hidden="1"/>
    <cellStyle name="Link" xfId="211" builtinId="8" hidden="1"/>
    <cellStyle name="Link" xfId="213" builtinId="8" hidden="1"/>
    <cellStyle name="Link" xfId="215" builtinId="8" hidden="1"/>
    <cellStyle name="Link" xfId="217" builtinId="8" hidden="1"/>
    <cellStyle name="Link" xfId="219" builtinId="8" hidden="1"/>
    <cellStyle name="Link" xfId="221" builtinId="8" hidden="1"/>
    <cellStyle name="Link" xfId="223" builtinId="8" hidden="1"/>
    <cellStyle name="Link" xfId="225" builtinId="8" hidden="1"/>
    <cellStyle name="Link" xfId="227" builtinId="8" hidden="1"/>
    <cellStyle name="Link" xfId="229" builtinId="8" hidden="1"/>
    <cellStyle name="Link" xfId="231" builtinId="8" hidden="1"/>
    <cellStyle name="Link" xfId="233" builtinId="8" hidden="1"/>
    <cellStyle name="Link" xfId="235" builtinId="8" hidden="1"/>
    <cellStyle name="Link" xfId="237" builtinId="8" hidden="1"/>
    <cellStyle name="Link" xfId="239" builtinId="8" hidden="1"/>
    <cellStyle name="Link" xfId="241" builtinId="8" hidden="1"/>
    <cellStyle name="Link" xfId="243" builtinId="8" hidden="1"/>
    <cellStyle name="Link" xfId="245" builtinId="8" hidden="1"/>
    <cellStyle name="Link" xfId="247" builtinId="8" hidden="1"/>
    <cellStyle name="Link" xfId="249" builtinId="8" hidden="1"/>
    <cellStyle name="Link" xfId="251" builtinId="8" hidden="1"/>
    <cellStyle name="Link" xfId="253" builtinId="8" hidden="1"/>
    <cellStyle name="Link" xfId="255" builtinId="8" hidden="1"/>
    <cellStyle name="Link" xfId="257" builtinId="8" hidden="1"/>
    <cellStyle name="Normal" xfId="0" builtinId="0"/>
    <cellStyle name="Normal 2" xfId="5" xr:uid="{00000000-0005-0000-0000-000001010000}"/>
    <cellStyle name="Normal_Sheet1" xfId="259" xr:uid="{00000000-0005-0000-0000-000002010000}"/>
    <cellStyle name="Overskrift 1" xfId="2" builtin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585474</xdr:colOff>
      <xdr:row>6</xdr:row>
      <xdr:rowOff>169500</xdr:rowOff>
    </xdr:to>
    <xdr:pic>
      <xdr:nvPicPr>
        <xdr:cNvPr id="2" name="Picture 1" descr="sverige.gif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38200"/>
          <a:ext cx="585474" cy="36000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0</xdr:col>
      <xdr:colOff>57150</xdr:colOff>
      <xdr:row>5</xdr:row>
      <xdr:rowOff>0</xdr:rowOff>
    </xdr:from>
    <xdr:to>
      <xdr:col>0</xdr:col>
      <xdr:colOff>537473</xdr:colOff>
      <xdr:row>6</xdr:row>
      <xdr:rowOff>169500</xdr:rowOff>
    </xdr:to>
    <xdr:pic>
      <xdr:nvPicPr>
        <xdr:cNvPr id="3" name="Picture 2" descr="norway-flag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2171700"/>
          <a:ext cx="480323" cy="36000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555824</xdr:colOff>
      <xdr:row>14</xdr:row>
      <xdr:rowOff>169500</xdr:rowOff>
    </xdr:to>
    <xdr:pic>
      <xdr:nvPicPr>
        <xdr:cNvPr id="4" name="Picture 3" descr="http://i16.tinypic.com/350uxav.gif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2743200"/>
          <a:ext cx="555824" cy="36000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D60"/>
  <sheetViews>
    <sheetView zoomScale="80" zoomScaleNormal="80" zoomScalePageLayoutView="125" workbookViewId="0">
      <pane ySplit="5" topLeftCell="A81" activePane="bottomLeft" state="frozen"/>
      <selection pane="bottomLeft" activeCell="B93" sqref="B93"/>
    </sheetView>
  </sheetViews>
  <sheetFormatPr defaultColWidth="8.85546875" defaultRowHeight="12.75" x14ac:dyDescent="0.2"/>
  <cols>
    <col min="1" max="1" width="77.28515625" style="1" bestFit="1" customWidth="1"/>
    <col min="2" max="2" width="14.5703125" style="1" customWidth="1"/>
    <col min="3" max="3" width="19.7109375" style="1" customWidth="1"/>
    <col min="4" max="4" width="21.140625" style="1" customWidth="1"/>
    <col min="5" max="5" width="20.7109375" style="1" customWidth="1"/>
    <col min="6" max="6" width="15.140625" style="1" customWidth="1"/>
    <col min="7" max="7" width="12.42578125" style="1" bestFit="1" customWidth="1"/>
    <col min="8" max="8" width="15.7109375" style="1" bestFit="1" customWidth="1"/>
    <col min="9" max="9" width="10.7109375" style="1" bestFit="1" customWidth="1"/>
    <col min="10" max="10" width="16.140625" style="1" customWidth="1"/>
    <col min="11" max="11" width="9.140625" style="1" customWidth="1"/>
    <col min="12" max="12" width="10.5703125" style="1" bestFit="1" customWidth="1"/>
    <col min="13" max="16384" width="8.85546875" style="1"/>
  </cols>
  <sheetData>
    <row r="1" spans="1:23" ht="26.25" x14ac:dyDescent="0.4">
      <c r="A1" s="93" t="s">
        <v>94</v>
      </c>
      <c r="B1" s="85"/>
      <c r="C1" s="85"/>
      <c r="D1" s="85"/>
      <c r="E1" s="85"/>
      <c r="F1" s="85"/>
    </row>
    <row r="3" spans="1:23" ht="19.5" thickBot="1" x14ac:dyDescent="0.35">
      <c r="A3" s="18" t="s">
        <v>38</v>
      </c>
      <c r="B3" s="23"/>
      <c r="C3" s="23"/>
      <c r="D3" s="23"/>
      <c r="E3" s="23"/>
      <c r="F3" s="23"/>
      <c r="G3"/>
      <c r="H3"/>
      <c r="I3"/>
      <c r="J3"/>
      <c r="K3"/>
      <c r="L3"/>
      <c r="M3"/>
      <c r="N3"/>
      <c r="O3"/>
      <c r="P3"/>
      <c r="Q3"/>
      <c r="R3"/>
      <c r="S3"/>
    </row>
    <row r="4" spans="1:23" ht="15.75" thickTop="1" x14ac:dyDescent="0.25">
      <c r="B4" s="24" t="s">
        <v>39</v>
      </c>
      <c r="C4" s="24" t="s">
        <v>39</v>
      </c>
      <c r="D4" s="24" t="s">
        <v>39</v>
      </c>
      <c r="E4" s="24" t="s">
        <v>39</v>
      </c>
      <c r="F4" s="24" t="s">
        <v>39</v>
      </c>
      <c r="G4"/>
      <c r="H4"/>
      <c r="I4"/>
      <c r="J4"/>
      <c r="K4"/>
      <c r="L4"/>
      <c r="M4"/>
      <c r="N4"/>
      <c r="O4"/>
      <c r="P4"/>
      <c r="Q4"/>
      <c r="R4"/>
      <c r="S4"/>
    </row>
    <row r="5" spans="1:23" ht="18.75" x14ac:dyDescent="0.3">
      <c r="A5" s="65" t="s">
        <v>95</v>
      </c>
      <c r="B5" s="86" t="s">
        <v>46</v>
      </c>
      <c r="C5" s="86" t="s">
        <v>47</v>
      </c>
      <c r="D5" s="86" t="s">
        <v>48</v>
      </c>
      <c r="E5" s="87" t="s">
        <v>47</v>
      </c>
      <c r="F5" s="87" t="s">
        <v>44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</row>
    <row r="6" spans="1:23" ht="15" x14ac:dyDescent="0.25">
      <c r="B6" s="25"/>
      <c r="C6" s="25"/>
      <c r="D6" s="25"/>
      <c r="E6" s="25"/>
      <c r="F6" s="25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3" ht="15.75" x14ac:dyDescent="0.25">
      <c r="A7" s="69" t="s">
        <v>57</v>
      </c>
      <c r="B7" s="26"/>
      <c r="C7" s="26"/>
      <c r="D7" s="27"/>
      <c r="E7" s="26"/>
      <c r="F7" s="26"/>
      <c r="G7"/>
      <c r="H7"/>
      <c r="I7"/>
      <c r="J7"/>
      <c r="K7"/>
      <c r="L7"/>
      <c r="M7"/>
      <c r="N7"/>
      <c r="O7"/>
      <c r="P7"/>
      <c r="Q7"/>
      <c r="R7"/>
      <c r="S7"/>
    </row>
    <row r="8" spans="1:23" ht="15" x14ac:dyDescent="0.25">
      <c r="A8" s="13" t="s">
        <v>13</v>
      </c>
      <c r="B8" s="27"/>
      <c r="C8" s="27"/>
      <c r="D8" s="27"/>
      <c r="E8" s="27"/>
      <c r="F8" s="27"/>
      <c r="G8"/>
      <c r="H8"/>
      <c r="I8"/>
      <c r="J8" s="13"/>
    </row>
    <row r="9" spans="1:23" ht="15" x14ac:dyDescent="0.25">
      <c r="A9" s="13" t="s">
        <v>14</v>
      </c>
      <c r="B9" s="27"/>
      <c r="C9" s="27"/>
      <c r="D9" s="27"/>
      <c r="E9" s="27"/>
      <c r="F9" s="27"/>
      <c r="G9"/>
      <c r="H9"/>
      <c r="I9"/>
      <c r="J9" s="13"/>
    </row>
    <row r="10" spans="1:23" ht="15" x14ac:dyDescent="0.25">
      <c r="A10" s="13" t="s">
        <v>75</v>
      </c>
      <c r="B10" s="27"/>
      <c r="C10" s="27"/>
      <c r="D10" s="27"/>
      <c r="E10" s="27"/>
      <c r="F10" s="27"/>
      <c r="G10"/>
      <c r="H10"/>
      <c r="I10"/>
      <c r="J10" s="13"/>
    </row>
    <row r="11" spans="1:23" ht="15" x14ac:dyDescent="0.25">
      <c r="A11" s="13"/>
      <c r="B11" s="27"/>
      <c r="C11" s="27"/>
      <c r="D11" s="27"/>
      <c r="E11" s="27"/>
      <c r="F11" s="27"/>
      <c r="G11"/>
      <c r="H11"/>
      <c r="I11"/>
      <c r="J11" s="13"/>
    </row>
    <row r="12" spans="1:23" ht="15" x14ac:dyDescent="0.25">
      <c r="A12" s="13"/>
      <c r="B12" s="70"/>
      <c r="C12" s="70"/>
      <c r="D12" s="70"/>
      <c r="E12" s="70"/>
      <c r="F12" s="70"/>
      <c r="G12"/>
      <c r="H12"/>
      <c r="I12"/>
      <c r="J12" s="13"/>
    </row>
    <row r="13" spans="1:23" ht="16.5" thickBot="1" x14ac:dyDescent="0.3">
      <c r="A13" s="72" t="s">
        <v>49</v>
      </c>
      <c r="B13" s="73">
        <f>SUM(B8:B12)</f>
        <v>0</v>
      </c>
      <c r="C13" s="73">
        <f t="shared" ref="C13:F13" si="0">SUM(C8:C12)</f>
        <v>0</v>
      </c>
      <c r="D13" s="73">
        <f t="shared" si="0"/>
        <v>0</v>
      </c>
      <c r="E13" s="73">
        <f t="shared" si="0"/>
        <v>0</v>
      </c>
      <c r="F13" s="73">
        <f t="shared" si="0"/>
        <v>0</v>
      </c>
      <c r="G13"/>
      <c r="H13"/>
      <c r="I13"/>
      <c r="J13" s="13"/>
    </row>
    <row r="14" spans="1:23" ht="15" x14ac:dyDescent="0.25">
      <c r="A14" s="13"/>
      <c r="B14" s="71"/>
      <c r="C14" s="71"/>
      <c r="D14" s="71"/>
      <c r="E14" s="71"/>
      <c r="F14" s="71"/>
      <c r="G14"/>
      <c r="H14"/>
      <c r="I14"/>
      <c r="J14" s="13"/>
    </row>
    <row r="15" spans="1:23" ht="21" x14ac:dyDescent="0.45">
      <c r="A15" s="68" t="s">
        <v>71</v>
      </c>
      <c r="B15" s="86" t="s">
        <v>46</v>
      </c>
      <c r="C15" s="86" t="s">
        <v>47</v>
      </c>
      <c r="D15" s="86" t="s">
        <v>48</v>
      </c>
      <c r="E15" s="87" t="s">
        <v>47</v>
      </c>
      <c r="F15" s="87" t="s">
        <v>44</v>
      </c>
      <c r="G15"/>
      <c r="H15"/>
      <c r="I15"/>
      <c r="J15" s="13"/>
    </row>
    <row r="16" spans="1:23" ht="15" x14ac:dyDescent="0.25">
      <c r="A16" s="13"/>
      <c r="B16" s="27"/>
      <c r="C16" s="27"/>
      <c r="D16" s="25"/>
      <c r="E16" s="27"/>
      <c r="F16" s="27"/>
      <c r="G16"/>
      <c r="H16"/>
      <c r="I16"/>
      <c r="J16" s="13"/>
    </row>
    <row r="17" spans="1:10" ht="15" x14ac:dyDescent="0.25">
      <c r="A17" s="13" t="s">
        <v>58</v>
      </c>
      <c r="B17" s="27"/>
      <c r="C17" s="27"/>
      <c r="D17" s="25"/>
      <c r="E17" s="27"/>
      <c r="F17" s="27"/>
      <c r="G17"/>
      <c r="H17"/>
      <c r="I17"/>
      <c r="J17" s="13"/>
    </row>
    <row r="18" spans="1:10" ht="15" x14ac:dyDescent="0.25">
      <c r="A18" s="66" t="s">
        <v>76</v>
      </c>
      <c r="B18" s="27"/>
      <c r="C18" s="27"/>
      <c r="D18" s="25"/>
      <c r="E18" s="27"/>
      <c r="F18" s="27"/>
      <c r="G18"/>
      <c r="H18"/>
      <c r="I18"/>
      <c r="J18" s="13"/>
    </row>
    <row r="19" spans="1:10" ht="15" x14ac:dyDescent="0.25">
      <c r="A19" s="13" t="s">
        <v>50</v>
      </c>
      <c r="B19" s="27"/>
      <c r="C19" s="27"/>
      <c r="D19" s="25"/>
      <c r="E19" s="27"/>
      <c r="F19" s="27"/>
      <c r="G19"/>
      <c r="H19"/>
      <c r="I19"/>
      <c r="J19" s="13"/>
    </row>
    <row r="20" spans="1:10" ht="15" x14ac:dyDescent="0.25">
      <c r="A20" s="13" t="s">
        <v>51</v>
      </c>
      <c r="B20" s="27"/>
      <c r="C20" s="27"/>
      <c r="D20" s="25"/>
      <c r="E20" s="27"/>
      <c r="F20" s="27"/>
      <c r="G20"/>
      <c r="H20"/>
      <c r="I20"/>
      <c r="J20" s="13"/>
    </row>
    <row r="21" spans="1:10" ht="15" x14ac:dyDescent="0.25">
      <c r="A21" s="13" t="s">
        <v>52</v>
      </c>
      <c r="B21" s="27"/>
      <c r="C21" s="27"/>
      <c r="D21" s="25"/>
      <c r="E21" s="27"/>
      <c r="F21" s="27"/>
      <c r="G21"/>
      <c r="H21"/>
      <c r="I21"/>
      <c r="J21" s="13"/>
    </row>
    <row r="22" spans="1:10" ht="15" x14ac:dyDescent="0.25">
      <c r="A22" s="13" t="s">
        <v>53</v>
      </c>
      <c r="B22" s="27"/>
      <c r="C22" s="27"/>
      <c r="D22" s="25"/>
      <c r="E22" s="27"/>
      <c r="F22" s="27"/>
      <c r="G22"/>
      <c r="H22"/>
      <c r="I22"/>
      <c r="J22" s="13"/>
    </row>
    <row r="23" spans="1:10" ht="15" x14ac:dyDescent="0.25">
      <c r="A23" s="13" t="s">
        <v>67</v>
      </c>
      <c r="B23" s="27"/>
      <c r="C23" s="27"/>
      <c r="D23" s="25"/>
      <c r="E23" s="27"/>
      <c r="F23" s="27"/>
      <c r="G23"/>
      <c r="H23"/>
      <c r="I23"/>
      <c r="J23" s="13"/>
    </row>
    <row r="24" spans="1:10" ht="15" x14ac:dyDescent="0.25">
      <c r="A24" s="13"/>
      <c r="B24" s="27"/>
      <c r="C24" s="27"/>
      <c r="D24" s="25"/>
      <c r="E24" s="27"/>
      <c r="F24" s="27"/>
      <c r="G24"/>
      <c r="H24"/>
      <c r="I24"/>
      <c r="J24" s="13"/>
    </row>
    <row r="25" spans="1:10" ht="15" x14ac:dyDescent="0.25">
      <c r="A25" s="66" t="s">
        <v>54</v>
      </c>
      <c r="B25" s="27"/>
      <c r="C25" s="27"/>
      <c r="D25" s="25"/>
      <c r="E25" s="27"/>
      <c r="F25" s="27"/>
      <c r="G25"/>
      <c r="H25"/>
      <c r="I25"/>
      <c r="J25" s="13"/>
    </row>
    <row r="26" spans="1:10" ht="15" x14ac:dyDescent="0.25">
      <c r="A26" s="13" t="s">
        <v>55</v>
      </c>
      <c r="B26" s="27"/>
      <c r="C26" s="27"/>
      <c r="D26" s="25"/>
      <c r="E26" s="27"/>
      <c r="F26" s="27"/>
      <c r="G26"/>
      <c r="H26"/>
      <c r="I26"/>
      <c r="J26" s="13"/>
    </row>
    <row r="27" spans="1:10" ht="15" x14ac:dyDescent="0.25">
      <c r="A27" s="13" t="s">
        <v>65</v>
      </c>
      <c r="B27" s="27"/>
      <c r="C27" s="27"/>
      <c r="D27" s="25"/>
      <c r="E27" s="27"/>
      <c r="F27" s="27"/>
      <c r="G27"/>
      <c r="H27"/>
      <c r="I27"/>
      <c r="J27" s="13"/>
    </row>
    <row r="28" spans="1:10" ht="15" x14ac:dyDescent="0.25">
      <c r="A28" s="13" t="s">
        <v>59</v>
      </c>
      <c r="B28" s="27"/>
      <c r="C28" s="27"/>
      <c r="D28" s="25"/>
      <c r="E28" s="27"/>
      <c r="F28" s="27"/>
      <c r="G28"/>
      <c r="H28"/>
      <c r="I28"/>
      <c r="J28" s="13"/>
    </row>
    <row r="29" spans="1:10" ht="15" x14ac:dyDescent="0.25">
      <c r="A29" s="13" t="s">
        <v>66</v>
      </c>
      <c r="B29" s="27"/>
      <c r="C29" s="27"/>
      <c r="D29" s="25"/>
      <c r="E29" s="27"/>
      <c r="F29" s="27"/>
      <c r="G29"/>
      <c r="H29"/>
      <c r="I29"/>
      <c r="J29" s="13"/>
    </row>
    <row r="30" spans="1:10" ht="15" x14ac:dyDescent="0.25">
      <c r="B30" s="70"/>
      <c r="C30" s="70"/>
      <c r="D30" s="70"/>
      <c r="E30" s="70"/>
      <c r="F30" s="70"/>
      <c r="G30"/>
      <c r="H30"/>
      <c r="I30"/>
      <c r="J30" s="13"/>
    </row>
    <row r="31" spans="1:10" ht="16.5" thickBot="1" x14ac:dyDescent="0.3">
      <c r="A31" s="72" t="s">
        <v>77</v>
      </c>
      <c r="B31" s="73">
        <f>SUM(B17:B30)</f>
        <v>0</v>
      </c>
      <c r="C31" s="73">
        <f>SUM(C17:C30)</f>
        <v>0</v>
      </c>
      <c r="D31" s="73">
        <f>SUM(D17:D30)</f>
        <v>0</v>
      </c>
      <c r="E31" s="73">
        <f>SUM(E17:E30)</f>
        <v>0</v>
      </c>
      <c r="F31" s="73">
        <f>SUM(F17:F30)</f>
        <v>0</v>
      </c>
      <c r="G31"/>
      <c r="H31"/>
      <c r="I31"/>
      <c r="J31" s="13"/>
    </row>
    <row r="32" spans="1:10" ht="15" x14ac:dyDescent="0.25">
      <c r="A32" s="13"/>
      <c r="B32" s="71"/>
      <c r="C32" s="71"/>
      <c r="D32" s="71"/>
      <c r="E32" s="71"/>
      <c r="F32" s="71"/>
      <c r="G32"/>
      <c r="H32"/>
      <c r="I32"/>
      <c r="J32" s="13"/>
    </row>
    <row r="33" spans="1:914" ht="18.75" x14ac:dyDescent="0.3">
      <c r="A33" s="74" t="s">
        <v>56</v>
      </c>
      <c r="B33" s="27"/>
      <c r="C33" s="27"/>
      <c r="D33" s="27"/>
      <c r="E33" s="27"/>
      <c r="F33" s="27"/>
      <c r="G33"/>
      <c r="H33"/>
      <c r="I33"/>
      <c r="J33" s="13"/>
    </row>
    <row r="34" spans="1:914" ht="18.75" x14ac:dyDescent="0.3">
      <c r="A34" s="94"/>
      <c r="B34" s="27"/>
      <c r="C34" s="27"/>
      <c r="D34" s="27"/>
      <c r="E34" s="27"/>
      <c r="F34" s="27"/>
      <c r="G34"/>
      <c r="H34"/>
      <c r="I34"/>
      <c r="J34" s="13"/>
    </row>
    <row r="35" spans="1:914" ht="15" x14ac:dyDescent="0.25">
      <c r="A35" s="66" t="s">
        <v>85</v>
      </c>
      <c r="B35" s="27"/>
      <c r="C35" s="27"/>
      <c r="D35" s="27"/>
      <c r="E35" s="27"/>
      <c r="F35" s="27"/>
      <c r="G35"/>
      <c r="H35"/>
      <c r="I35"/>
      <c r="J35" s="13"/>
    </row>
    <row r="36" spans="1:914" ht="15" x14ac:dyDescent="0.25">
      <c r="A36" s="13" t="s">
        <v>78</v>
      </c>
      <c r="B36" s="27"/>
      <c r="C36" s="27"/>
      <c r="D36" s="27"/>
      <c r="E36" s="27"/>
      <c r="F36" s="27"/>
      <c r="G36"/>
      <c r="H36"/>
      <c r="I36"/>
      <c r="J36" s="13"/>
    </row>
    <row r="37" spans="1:914" ht="15" x14ac:dyDescent="0.25">
      <c r="A37" s="13" t="s">
        <v>79</v>
      </c>
      <c r="B37" s="27"/>
      <c r="C37" s="27"/>
      <c r="D37" s="27"/>
      <c r="E37" s="27"/>
      <c r="F37" s="27"/>
      <c r="G37"/>
      <c r="H37"/>
      <c r="I37"/>
      <c r="J37" s="13"/>
    </row>
    <row r="38" spans="1:914" ht="15" x14ac:dyDescent="0.25">
      <c r="A38" s="13" t="s">
        <v>80</v>
      </c>
      <c r="B38" s="27"/>
      <c r="C38" s="27"/>
      <c r="D38" s="27"/>
      <c r="E38" s="27"/>
      <c r="F38" s="27"/>
      <c r="G38"/>
      <c r="H38"/>
      <c r="I38"/>
      <c r="J38" s="13"/>
    </row>
    <row r="39" spans="1:914" ht="15" x14ac:dyDescent="0.25">
      <c r="A39" s="66" t="s">
        <v>82</v>
      </c>
      <c r="B39" s="27"/>
      <c r="C39" s="27"/>
      <c r="D39" s="27"/>
      <c r="E39" s="27"/>
      <c r="F39" s="27"/>
      <c r="G39"/>
      <c r="H39"/>
      <c r="I39"/>
      <c r="J39" s="13"/>
    </row>
    <row r="40" spans="1:914" ht="15.75" x14ac:dyDescent="0.25">
      <c r="A40" s="67"/>
      <c r="B40" s="27"/>
      <c r="C40" s="27"/>
      <c r="D40" s="27"/>
      <c r="E40" s="27"/>
      <c r="F40" s="27"/>
      <c r="G40"/>
      <c r="H40"/>
      <c r="I40"/>
      <c r="J40" s="13"/>
    </row>
    <row r="41" spans="1:914" ht="15" x14ac:dyDescent="0.25">
      <c r="A41" s="66" t="s">
        <v>83</v>
      </c>
      <c r="B41" s="27"/>
      <c r="C41" s="27"/>
      <c r="D41" s="27"/>
      <c r="E41" s="27"/>
      <c r="F41" s="27"/>
      <c r="G41"/>
      <c r="H41"/>
      <c r="I41"/>
      <c r="J41" s="13"/>
    </row>
    <row r="42" spans="1:914" ht="15" x14ac:dyDescent="0.25">
      <c r="A42" s="13" t="s">
        <v>81</v>
      </c>
      <c r="B42" s="27"/>
      <c r="C42" s="27"/>
      <c r="D42" s="27"/>
      <c r="E42" s="27"/>
      <c r="F42" s="27"/>
      <c r="G42"/>
      <c r="H42"/>
      <c r="I42"/>
      <c r="J42" s="13"/>
    </row>
    <row r="43" spans="1:914" customFormat="1" ht="15" x14ac:dyDescent="0.25">
      <c r="A43" s="95" t="s">
        <v>84</v>
      </c>
      <c r="B43" s="26" t="s">
        <v>39</v>
      </c>
      <c r="C43" s="26" t="s">
        <v>39</v>
      </c>
      <c r="D43" s="28" t="s">
        <v>39</v>
      </c>
      <c r="E43" s="26" t="s">
        <v>39</v>
      </c>
      <c r="F43" s="26" t="s">
        <v>39</v>
      </c>
      <c r="J43" s="37"/>
    </row>
    <row r="44" spans="1:914" ht="15" x14ac:dyDescent="0.25">
      <c r="A44" s="1" t="s">
        <v>39</v>
      </c>
      <c r="B44" s="76"/>
      <c r="C44" s="76"/>
      <c r="D44" s="79"/>
      <c r="E44" s="76"/>
      <c r="F44" s="76"/>
      <c r="G44"/>
      <c r="H44"/>
      <c r="I44"/>
    </row>
    <row r="45" spans="1:914" ht="15.75" thickBot="1" x14ac:dyDescent="0.3">
      <c r="A45" s="77" t="s">
        <v>60</v>
      </c>
      <c r="B45" s="73">
        <f>SUM(B36:B44)</f>
        <v>0</v>
      </c>
      <c r="C45" s="73">
        <f>SUM(C36:C44)</f>
        <v>0</v>
      </c>
      <c r="D45" s="73">
        <f>SUM(D36:D44)</f>
        <v>0</v>
      </c>
      <c r="E45" s="73">
        <f>SUM(E36:E44)</f>
        <v>0</v>
      </c>
      <c r="F45" s="73">
        <f>SUM(F36:F44)</f>
        <v>0</v>
      </c>
      <c r="G45"/>
      <c r="H45"/>
      <c r="I45"/>
    </row>
    <row r="46" spans="1:914" ht="15" x14ac:dyDescent="0.25">
      <c r="B46" s="80"/>
      <c r="C46" s="80"/>
      <c r="D46" s="81"/>
      <c r="E46" s="82"/>
      <c r="F46" s="82"/>
      <c r="G46"/>
      <c r="H46"/>
      <c r="I46"/>
    </row>
    <row r="47" spans="1:914" ht="19.5" thickBot="1" x14ac:dyDescent="0.35">
      <c r="A47" s="88" t="s">
        <v>61</v>
      </c>
      <c r="B47" s="89">
        <f>B13+B31+B45</f>
        <v>0</v>
      </c>
      <c r="C47" s="89">
        <f>C13+C31+C45</f>
        <v>0</v>
      </c>
      <c r="D47" s="89">
        <f>D13+D31+D45</f>
        <v>0</v>
      </c>
      <c r="E47" s="89">
        <f>E13+E31+E45</f>
        <v>0</v>
      </c>
      <c r="F47" s="89">
        <f>F13+F31+F45</f>
        <v>0</v>
      </c>
      <c r="G47"/>
      <c r="H47"/>
      <c r="I47"/>
    </row>
    <row r="48" spans="1:914" s="16" customFormat="1" ht="15" x14ac:dyDescent="0.25">
      <c r="A48" s="1"/>
      <c r="B48" s="78"/>
      <c r="C48" s="78"/>
      <c r="D48" s="78"/>
      <c r="E48" s="78"/>
      <c r="F48" s="7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</row>
    <row r="49" spans="1:9" ht="18.75" x14ac:dyDescent="0.3">
      <c r="A49" s="83" t="s">
        <v>62</v>
      </c>
      <c r="B49" s="33"/>
      <c r="C49" s="33"/>
      <c r="D49" s="34"/>
      <c r="E49" s="35"/>
      <c r="F49" s="35"/>
      <c r="G49"/>
      <c r="H49"/>
      <c r="I49"/>
    </row>
    <row r="50" spans="1:9" ht="15" x14ac:dyDescent="0.25">
      <c r="A50" s="3" t="s">
        <v>68</v>
      </c>
      <c r="B50" s="29" t="s">
        <v>39</v>
      </c>
      <c r="C50" s="29" t="s">
        <v>39</v>
      </c>
      <c r="D50" s="29" t="s">
        <v>39</v>
      </c>
      <c r="E50" s="29" t="s">
        <v>39</v>
      </c>
      <c r="F50" s="29" t="s">
        <v>39</v>
      </c>
      <c r="G50"/>
      <c r="H50"/>
      <c r="I50"/>
    </row>
    <row r="51" spans="1:9" ht="15" x14ac:dyDescent="0.25">
      <c r="A51" s="3" t="s">
        <v>72</v>
      </c>
      <c r="B51" s="29"/>
      <c r="C51" s="29"/>
      <c r="D51" s="29"/>
      <c r="E51" s="29"/>
      <c r="F51" s="29"/>
      <c r="G51"/>
      <c r="H51"/>
      <c r="I51"/>
    </row>
    <row r="52" spans="1:9" ht="15" x14ac:dyDescent="0.25">
      <c r="A52" s="15" t="s">
        <v>69</v>
      </c>
      <c r="B52" s="30" t="s">
        <v>39</v>
      </c>
      <c r="C52" s="30" t="s">
        <v>39</v>
      </c>
      <c r="D52" s="30" t="s">
        <v>39</v>
      </c>
      <c r="E52" s="30" t="s">
        <v>39</v>
      </c>
      <c r="F52" s="30" t="s">
        <v>39</v>
      </c>
      <c r="G52"/>
      <c r="H52"/>
      <c r="I52"/>
    </row>
    <row r="53" spans="1:9" ht="15" x14ac:dyDescent="0.25">
      <c r="A53" s="1" t="s">
        <v>86</v>
      </c>
      <c r="B53" s="31"/>
      <c r="C53" s="25"/>
      <c r="D53" s="25"/>
      <c r="E53" s="25"/>
      <c r="F53" s="25"/>
      <c r="G53"/>
      <c r="H53"/>
      <c r="I53"/>
    </row>
    <row r="54" spans="1:9" ht="15" x14ac:dyDescent="0.25">
      <c r="A54" s="2" t="s">
        <v>63</v>
      </c>
      <c r="B54" s="25"/>
      <c r="C54" s="25"/>
      <c r="D54" s="25"/>
      <c r="E54" s="25"/>
      <c r="F54" s="25"/>
      <c r="G54"/>
      <c r="H54"/>
      <c r="I54"/>
    </row>
    <row r="55" spans="1:9" ht="15" x14ac:dyDescent="0.25">
      <c r="A55" s="2"/>
      <c r="B55" s="75"/>
      <c r="C55" s="75"/>
      <c r="D55" s="75"/>
      <c r="E55" s="75"/>
      <c r="F55" s="75"/>
      <c r="G55"/>
      <c r="H55"/>
      <c r="I55"/>
    </row>
    <row r="56" spans="1:9" ht="19.5" thickBot="1" x14ac:dyDescent="0.35">
      <c r="A56" s="88" t="s">
        <v>64</v>
      </c>
      <c r="B56" s="90"/>
      <c r="C56" s="90"/>
      <c r="D56" s="90"/>
      <c r="E56" s="90"/>
      <c r="F56" s="90">
        <f>SUM(F50:F55)</f>
        <v>0</v>
      </c>
      <c r="G56"/>
      <c r="H56"/>
      <c r="I56"/>
    </row>
    <row r="57" spans="1:9" ht="15" x14ac:dyDescent="0.25">
      <c r="G57"/>
      <c r="H57"/>
      <c r="I57"/>
    </row>
    <row r="58" spans="1:9" x14ac:dyDescent="0.2">
      <c r="A58" s="1" t="s">
        <v>39</v>
      </c>
    </row>
    <row r="59" spans="1:9" x14ac:dyDescent="0.2">
      <c r="A59" s="2" t="s">
        <v>45</v>
      </c>
    </row>
    <row r="60" spans="1:9" x14ac:dyDescent="0.2">
      <c r="A60" s="2" t="s">
        <v>87</v>
      </c>
    </row>
  </sheetData>
  <phoneticPr fontId="17" type="noConversion"/>
  <pageMargins left="0.10944881889763781" right="0.10944881889763781" top="0.55314960629921262" bottom="0.55314960629921262" header="0.30000000000000004" footer="0.30000000000000004"/>
  <pageSetup paperSize="8" scale="56" orientation="landscape" r:id="rId1"/>
  <colBreaks count="1" manualBreakCount="1">
    <brk id="9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U20"/>
  <sheetViews>
    <sheetView workbookViewId="0">
      <selection activeCell="B13" sqref="B13"/>
    </sheetView>
  </sheetViews>
  <sheetFormatPr defaultColWidth="11.42578125" defaultRowHeight="15" x14ac:dyDescent="0.25"/>
  <cols>
    <col min="1" max="1" width="26" customWidth="1"/>
    <col min="2" max="2" width="11.7109375" customWidth="1"/>
    <col min="3" max="3" width="20.85546875" bestFit="1" customWidth="1"/>
    <col min="4" max="4" width="10" customWidth="1"/>
    <col min="5" max="5" width="9.140625" bestFit="1" customWidth="1"/>
    <col min="6" max="6" width="12.5703125" bestFit="1" customWidth="1"/>
    <col min="9" max="9" width="17.28515625" customWidth="1"/>
  </cols>
  <sheetData>
    <row r="2" spans="1:10" ht="18.75" x14ac:dyDescent="0.3">
      <c r="A2" s="91" t="s">
        <v>73</v>
      </c>
      <c r="B2" s="92"/>
      <c r="C2" s="92"/>
      <c r="D2" s="92"/>
      <c r="E2" s="92"/>
      <c r="F2" s="92"/>
      <c r="G2" s="92"/>
      <c r="H2" s="92"/>
      <c r="I2" s="92"/>
      <c r="J2" s="92"/>
    </row>
    <row r="4" spans="1:10" x14ac:dyDescent="0.25">
      <c r="A4" s="17" t="s">
        <v>88</v>
      </c>
    </row>
    <row r="6" spans="1:10" x14ac:dyDescent="0.25">
      <c r="A6" s="17" t="s">
        <v>89</v>
      </c>
      <c r="B6" s="17"/>
      <c r="C6" s="17"/>
      <c r="D6" s="17"/>
    </row>
    <row r="7" spans="1:10" x14ac:dyDescent="0.25">
      <c r="A7" s="17" t="s">
        <v>90</v>
      </c>
      <c r="B7" s="17"/>
      <c r="C7" s="17"/>
      <c r="D7" s="17"/>
    </row>
    <row r="9" spans="1:10" x14ac:dyDescent="0.25">
      <c r="A9" s="17" t="s">
        <v>91</v>
      </c>
    </row>
    <row r="20" spans="1:21" s="14" customForma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</row>
  </sheetData>
  <phoneticPr fontId="17" type="noConversion"/>
  <pageMargins left="0.75" right="0.75" top="1" bottom="1" header="0.5" footer="0.5"/>
  <pageSetup paperSize="9" scale="85" orientation="landscape" r:id="rId1"/>
  <colBreaks count="1" manualBreakCount="1">
    <brk id="7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19"/>
  <sheetViews>
    <sheetView workbookViewId="0">
      <selection activeCell="Q23" sqref="Q23"/>
    </sheetView>
  </sheetViews>
  <sheetFormatPr defaultColWidth="8.85546875" defaultRowHeight="15" x14ac:dyDescent="0.25"/>
  <cols>
    <col min="2" max="2" width="38" bestFit="1" customWidth="1"/>
    <col min="3" max="54" width="2.7109375" customWidth="1"/>
  </cols>
  <sheetData>
    <row r="1" spans="1:54" ht="18.75" x14ac:dyDescent="0.3">
      <c r="A1" s="84" t="s">
        <v>70</v>
      </c>
    </row>
    <row r="2" spans="1:54" ht="20.25" thickBot="1" x14ac:dyDescent="0.35">
      <c r="B2" s="4" t="s">
        <v>96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</row>
    <row r="3" spans="1:54" ht="15.75" thickTop="1" x14ac:dyDescent="0.25"/>
    <row r="4" spans="1:54" x14ac:dyDescent="0.25">
      <c r="B4" s="97" t="s">
        <v>0</v>
      </c>
      <c r="C4" s="96" t="s">
        <v>1</v>
      </c>
      <c r="D4" s="96"/>
      <c r="E4" s="96"/>
      <c r="F4" s="96"/>
      <c r="G4" s="96"/>
      <c r="H4" s="96" t="s">
        <v>2</v>
      </c>
      <c r="I4" s="96"/>
      <c r="J4" s="96"/>
      <c r="K4" s="96"/>
      <c r="L4" s="96" t="s">
        <v>3</v>
      </c>
      <c r="M4" s="96"/>
      <c r="N4" s="96"/>
      <c r="O4" s="96"/>
      <c r="P4" s="96" t="s">
        <v>4</v>
      </c>
      <c r="Q4" s="96"/>
      <c r="R4" s="96"/>
      <c r="S4" s="96"/>
      <c r="T4" s="96" t="s">
        <v>5</v>
      </c>
      <c r="U4" s="96"/>
      <c r="V4" s="96"/>
      <c r="W4" s="96"/>
      <c r="X4" s="96"/>
      <c r="Y4" s="96" t="s">
        <v>6</v>
      </c>
      <c r="Z4" s="96"/>
      <c r="AA4" s="96"/>
      <c r="AB4" s="96"/>
      <c r="AC4" s="96" t="s">
        <v>7</v>
      </c>
      <c r="AD4" s="96"/>
      <c r="AE4" s="96"/>
      <c r="AF4" s="96"/>
      <c r="AG4" s="96" t="s">
        <v>8</v>
      </c>
      <c r="AH4" s="96"/>
      <c r="AI4" s="96"/>
      <c r="AJ4" s="96"/>
      <c r="AK4" s="96"/>
      <c r="AL4" s="96" t="s">
        <v>9</v>
      </c>
      <c r="AM4" s="96"/>
      <c r="AN4" s="96"/>
      <c r="AO4" s="96"/>
      <c r="AP4" s="96" t="s">
        <v>10</v>
      </c>
      <c r="AQ4" s="96"/>
      <c r="AR4" s="96"/>
      <c r="AS4" s="96"/>
      <c r="AT4" s="96"/>
      <c r="AU4" s="96" t="s">
        <v>11</v>
      </c>
      <c r="AV4" s="96"/>
      <c r="AW4" s="96"/>
      <c r="AX4" s="96"/>
      <c r="AY4" s="96" t="s">
        <v>12</v>
      </c>
      <c r="AZ4" s="96"/>
      <c r="BA4" s="96"/>
      <c r="BB4" s="96"/>
    </row>
    <row r="5" spans="1:54" x14ac:dyDescent="0.25">
      <c r="B5" s="97"/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>
        <v>14</v>
      </c>
      <c r="Q5" s="5">
        <v>15</v>
      </c>
      <c r="R5" s="5">
        <v>16</v>
      </c>
      <c r="S5" s="5">
        <v>17</v>
      </c>
      <c r="T5" s="5">
        <v>18</v>
      </c>
      <c r="U5" s="5">
        <v>19</v>
      </c>
      <c r="V5" s="5">
        <v>20</v>
      </c>
      <c r="W5" s="5">
        <v>21</v>
      </c>
      <c r="X5" s="5">
        <v>22</v>
      </c>
      <c r="Y5" s="5">
        <v>23</v>
      </c>
      <c r="Z5" s="5">
        <v>24</v>
      </c>
      <c r="AA5" s="5">
        <v>25</v>
      </c>
      <c r="AB5" s="5">
        <v>26</v>
      </c>
      <c r="AC5" s="5">
        <v>27</v>
      </c>
      <c r="AD5" s="5">
        <v>28</v>
      </c>
      <c r="AE5" s="5">
        <v>29</v>
      </c>
      <c r="AF5" s="5">
        <v>30</v>
      </c>
      <c r="AG5" s="5">
        <v>31</v>
      </c>
      <c r="AH5" s="5">
        <v>32</v>
      </c>
      <c r="AI5" s="5">
        <v>33</v>
      </c>
      <c r="AJ5" s="5">
        <v>34</v>
      </c>
      <c r="AK5" s="5">
        <v>35</v>
      </c>
      <c r="AL5" s="5">
        <v>36</v>
      </c>
      <c r="AM5" s="5">
        <v>37</v>
      </c>
      <c r="AN5" s="5">
        <v>38</v>
      </c>
      <c r="AO5" s="5">
        <v>39</v>
      </c>
      <c r="AP5" s="5">
        <v>40</v>
      </c>
      <c r="AQ5" s="5">
        <v>41</v>
      </c>
      <c r="AR5" s="5">
        <v>42</v>
      </c>
      <c r="AS5" s="5">
        <v>43</v>
      </c>
      <c r="AT5" s="5">
        <v>44</v>
      </c>
      <c r="AU5" s="5">
        <v>45</v>
      </c>
      <c r="AV5" s="5">
        <v>46</v>
      </c>
      <c r="AW5" s="5">
        <v>47</v>
      </c>
      <c r="AX5" s="5">
        <v>48</v>
      </c>
      <c r="AY5" s="5">
        <v>49</v>
      </c>
      <c r="AZ5" s="5">
        <v>50</v>
      </c>
      <c r="BA5" s="5">
        <v>51</v>
      </c>
      <c r="BB5" s="5">
        <v>52</v>
      </c>
    </row>
    <row r="6" spans="1:54" x14ac:dyDescent="0.25">
      <c r="B6" s="6" t="s">
        <v>15</v>
      </c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9"/>
    </row>
    <row r="7" spans="1:54" x14ac:dyDescent="0.25">
      <c r="B7" s="10" t="s">
        <v>40</v>
      </c>
      <c r="C7" s="19"/>
      <c r="D7" s="20"/>
      <c r="E7" s="20"/>
      <c r="F7" s="20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1"/>
    </row>
    <row r="8" spans="1:54" x14ac:dyDescent="0.25">
      <c r="B8" s="10" t="s">
        <v>40</v>
      </c>
      <c r="C8" s="19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6"/>
    </row>
    <row r="9" spans="1:54" x14ac:dyDescent="0.25">
      <c r="B9" s="10" t="s">
        <v>40</v>
      </c>
      <c r="C9" s="19"/>
      <c r="D9" s="20"/>
      <c r="E9" s="20"/>
      <c r="F9" s="20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1"/>
    </row>
    <row r="10" spans="1:54" x14ac:dyDescent="0.25">
      <c r="B10" s="12"/>
      <c r="C10" s="19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1"/>
    </row>
    <row r="11" spans="1:54" x14ac:dyDescent="0.25">
      <c r="B11" s="10"/>
      <c r="C11" s="19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1"/>
    </row>
    <row r="12" spans="1:54" x14ac:dyDescent="0.25">
      <c r="B12" s="10"/>
      <c r="C12" s="19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1"/>
    </row>
    <row r="13" spans="1:54" x14ac:dyDescent="0.25">
      <c r="B13" s="10"/>
      <c r="C13" s="19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1"/>
    </row>
    <row r="14" spans="1:54" x14ac:dyDescent="0.25">
      <c r="B14" s="6" t="s">
        <v>16</v>
      </c>
      <c r="C14" s="19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1"/>
    </row>
    <row r="15" spans="1:54" x14ac:dyDescent="0.25">
      <c r="B15" s="10" t="s">
        <v>40</v>
      </c>
      <c r="C15" s="19"/>
      <c r="D15" s="20"/>
      <c r="E15" s="20"/>
      <c r="F15" s="20"/>
      <c r="G15" s="2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1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1"/>
    </row>
    <row r="16" spans="1:54" x14ac:dyDescent="0.25">
      <c r="B16" s="10" t="s">
        <v>40</v>
      </c>
      <c r="C16" s="19"/>
      <c r="D16" s="20"/>
      <c r="E16" s="20"/>
      <c r="F16" s="20"/>
      <c r="G16" s="20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3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1"/>
    </row>
    <row r="17" spans="2:54" x14ac:dyDescent="0.25">
      <c r="B17" s="10" t="s">
        <v>40</v>
      </c>
      <c r="C17" s="19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1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4"/>
    </row>
    <row r="18" spans="2:54" x14ac:dyDescent="0.25">
      <c r="B18" s="10" t="s">
        <v>40</v>
      </c>
      <c r="C18" s="19"/>
      <c r="D18" s="20"/>
      <c r="E18" s="20"/>
      <c r="F18" s="20"/>
      <c r="G18" s="2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1"/>
    </row>
    <row r="19" spans="2:54" x14ac:dyDescent="0.25">
      <c r="B19" s="11"/>
      <c r="C19" s="19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1"/>
    </row>
  </sheetData>
  <mergeCells count="13">
    <mergeCell ref="AC4:AF4"/>
    <mergeCell ref="B4:B5"/>
    <mergeCell ref="C4:G4"/>
    <mergeCell ref="H4:K4"/>
    <mergeCell ref="L4:O4"/>
    <mergeCell ref="P4:S4"/>
    <mergeCell ref="T4:X4"/>
    <mergeCell ref="Y4:AB4"/>
    <mergeCell ref="AG4:AK4"/>
    <mergeCell ref="AL4:AO4"/>
    <mergeCell ref="AP4:AT4"/>
    <mergeCell ref="AU4:AX4"/>
    <mergeCell ref="AY4:BB4"/>
  </mergeCells>
  <phoneticPr fontId="17" type="noConversion"/>
  <pageMargins left="0.70000000000000007" right="0.70000000000000007" top="0.75000000000000011" bottom="0.75000000000000011" header="0.30000000000000004" footer="0.30000000000000004"/>
  <pageSetup paperSize="9" scale="66" orientation="landscape" r:id="rId1"/>
  <colBreaks count="1" manualBreakCount="1">
    <brk id="54" max="1048575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22"/>
  <sheetViews>
    <sheetView tabSelected="1" workbookViewId="0">
      <selection activeCell="C5" sqref="C5"/>
    </sheetView>
  </sheetViews>
  <sheetFormatPr defaultRowHeight="15" x14ac:dyDescent="0.25"/>
  <cols>
    <col min="1" max="1" width="3.5703125" style="38" customWidth="1"/>
    <col min="2" max="2" width="25.7109375" style="38" customWidth="1"/>
    <col min="3" max="4" width="17" style="38" customWidth="1"/>
    <col min="5" max="5" width="15.7109375" style="38" customWidth="1"/>
    <col min="6" max="6" width="17.28515625" style="38" customWidth="1"/>
    <col min="7" max="7" width="14.42578125" style="38" customWidth="1"/>
    <col min="8" max="8" width="12.85546875" style="38" customWidth="1"/>
    <col min="9" max="9" width="17.85546875" style="38" customWidth="1"/>
    <col min="10" max="16384" width="9.140625" style="38"/>
  </cols>
  <sheetData>
    <row r="1" spans="2:6" x14ac:dyDescent="0.25">
      <c r="B1" s="38" t="s">
        <v>74</v>
      </c>
    </row>
    <row r="2" spans="2:6" x14ac:dyDescent="0.25">
      <c r="B2" s="38" t="s">
        <v>93</v>
      </c>
    </row>
    <row r="4" spans="2:6" ht="30" customHeight="1" x14ac:dyDescent="0.25">
      <c r="B4" s="39" t="s">
        <v>18</v>
      </c>
      <c r="C4" s="40" t="s">
        <v>13</v>
      </c>
      <c r="D4" s="40" t="s">
        <v>14</v>
      </c>
    </row>
    <row r="5" spans="2:6" x14ac:dyDescent="0.25">
      <c r="B5" s="22" t="s">
        <v>41</v>
      </c>
      <c r="C5" s="41" t="s">
        <v>40</v>
      </c>
      <c r="D5" s="41" t="s">
        <v>40</v>
      </c>
    </row>
    <row r="6" spans="2:6" x14ac:dyDescent="0.25">
      <c r="B6" s="22" t="s">
        <v>42</v>
      </c>
      <c r="C6" s="41" t="s">
        <v>40</v>
      </c>
      <c r="D6" s="42" t="s">
        <v>40</v>
      </c>
    </row>
    <row r="7" spans="2:6" x14ac:dyDescent="0.25">
      <c r="B7" s="43" t="s">
        <v>19</v>
      </c>
      <c r="C7" s="44" t="s">
        <v>40</v>
      </c>
      <c r="D7" s="44" t="s">
        <v>40</v>
      </c>
    </row>
    <row r="9" spans="2:6" s="45" customFormat="1" ht="19.5" customHeight="1" x14ac:dyDescent="0.25">
      <c r="B9" s="39" t="s">
        <v>20</v>
      </c>
      <c r="C9" s="46"/>
      <c r="D9" s="46"/>
      <c r="E9" s="46"/>
      <c r="F9" s="46"/>
    </row>
    <row r="10" spans="2:6" ht="27" customHeight="1" x14ac:dyDescent="0.25">
      <c r="B10" s="39" t="s">
        <v>21</v>
      </c>
      <c r="C10" s="47" t="s">
        <v>22</v>
      </c>
      <c r="D10" s="47" t="s">
        <v>23</v>
      </c>
      <c r="E10" s="48" t="s">
        <v>24</v>
      </c>
      <c r="F10" s="48" t="s">
        <v>25</v>
      </c>
    </row>
    <row r="11" spans="2:6" x14ac:dyDescent="0.25">
      <c r="B11" s="22" t="s">
        <v>43</v>
      </c>
      <c r="C11" s="49">
        <v>0.03</v>
      </c>
      <c r="D11" s="49">
        <v>0.72</v>
      </c>
      <c r="E11" s="50">
        <v>21.627694379113272</v>
      </c>
      <c r="F11" s="50">
        <v>129</v>
      </c>
    </row>
    <row r="13" spans="2:6" ht="30" customHeight="1" x14ac:dyDescent="0.25">
      <c r="B13" s="51" t="s">
        <v>26</v>
      </c>
      <c r="C13" s="40" t="s">
        <v>27</v>
      </c>
      <c r="D13" s="40" t="s">
        <v>17</v>
      </c>
      <c r="E13" s="40" t="s">
        <v>28</v>
      </c>
      <c r="F13" s="52" t="s">
        <v>29</v>
      </c>
    </row>
    <row r="14" spans="2:6" x14ac:dyDescent="0.25">
      <c r="B14" s="22" t="s">
        <v>13</v>
      </c>
      <c r="C14" s="53" t="e">
        <f>$C$7/C11</f>
        <v>#VALUE!</v>
      </c>
      <c r="D14" s="53" t="e">
        <f t="shared" ref="D14:F14" si="0">$C$7/D11</f>
        <v>#VALUE!</v>
      </c>
      <c r="E14" s="53" t="e">
        <f t="shared" si="0"/>
        <v>#VALUE!</v>
      </c>
      <c r="F14" s="53" t="e">
        <f t="shared" si="0"/>
        <v>#VALUE!</v>
      </c>
    </row>
    <row r="15" spans="2:6" x14ac:dyDescent="0.25">
      <c r="B15" s="22" t="s">
        <v>14</v>
      </c>
      <c r="C15" s="53" t="e">
        <f>$D$7/C11</f>
        <v>#VALUE!</v>
      </c>
      <c r="D15" s="53" t="e">
        <f t="shared" ref="D15:F15" si="1">$D$7/D11</f>
        <v>#VALUE!</v>
      </c>
      <c r="E15" s="53" t="e">
        <f t="shared" si="1"/>
        <v>#VALUE!</v>
      </c>
      <c r="F15" s="53" t="e">
        <f t="shared" si="1"/>
        <v>#VALUE!</v>
      </c>
    </row>
    <row r="17" spans="2:9" ht="36.75" customHeight="1" x14ac:dyDescent="0.25">
      <c r="B17" s="54" t="s">
        <v>30</v>
      </c>
      <c r="C17" s="54" t="s">
        <v>31</v>
      </c>
      <c r="D17" s="55" t="s">
        <v>32</v>
      </c>
      <c r="E17" s="54" t="s">
        <v>33</v>
      </c>
      <c r="F17" s="55" t="s">
        <v>34</v>
      </c>
      <c r="G17" s="54" t="s">
        <v>35</v>
      </c>
      <c r="H17" s="55" t="s">
        <v>36</v>
      </c>
      <c r="I17" s="54" t="s">
        <v>37</v>
      </c>
    </row>
    <row r="18" spans="2:9" x14ac:dyDescent="0.25">
      <c r="B18" s="22" t="s">
        <v>13</v>
      </c>
      <c r="C18" s="56" t="e">
        <f>F14</f>
        <v>#VALUE!</v>
      </c>
      <c r="D18" s="57">
        <v>1.9</v>
      </c>
      <c r="E18" s="56" t="e">
        <f>C18*D18</f>
        <v>#VALUE!</v>
      </c>
      <c r="F18" s="57">
        <v>2.8</v>
      </c>
      <c r="G18" s="56" t="e">
        <f>E18*F18</f>
        <v>#VALUE!</v>
      </c>
      <c r="H18" s="58">
        <v>586</v>
      </c>
      <c r="I18" s="58" t="e">
        <f>G18*H18</f>
        <v>#VALUE!</v>
      </c>
    </row>
    <row r="19" spans="2:9" x14ac:dyDescent="0.25">
      <c r="B19" s="59" t="s">
        <v>14</v>
      </c>
      <c r="C19" s="56" t="e">
        <f>F15</f>
        <v>#VALUE!</v>
      </c>
      <c r="D19" s="57">
        <v>1.5</v>
      </c>
      <c r="E19" s="56" t="e">
        <f>C19*D19</f>
        <v>#VALUE!</v>
      </c>
      <c r="F19" s="57">
        <v>2.4</v>
      </c>
      <c r="G19" s="56" t="e">
        <f>E19*F19</f>
        <v>#VALUE!</v>
      </c>
      <c r="H19" s="58">
        <v>1021</v>
      </c>
      <c r="I19" s="58" t="e">
        <f>G19*H19</f>
        <v>#VALUE!</v>
      </c>
    </row>
    <row r="21" spans="2:9" x14ac:dyDescent="0.25">
      <c r="B21" s="98" t="s">
        <v>92</v>
      </c>
      <c r="C21" s="98"/>
      <c r="D21" s="98"/>
      <c r="E21" s="98"/>
      <c r="F21" s="98"/>
      <c r="G21" s="98"/>
      <c r="H21" s="98"/>
    </row>
    <row r="22" spans="2:9" x14ac:dyDescent="0.25">
      <c r="B22" s="98"/>
      <c r="C22" s="98"/>
      <c r="D22" s="98"/>
      <c r="E22" s="98"/>
      <c r="F22" s="98"/>
      <c r="G22" s="98"/>
      <c r="H22" s="98"/>
    </row>
  </sheetData>
  <mergeCells count="2">
    <mergeCell ref="B21:H21"/>
    <mergeCell ref="B22:H22"/>
  </mergeCells>
  <pageMargins left="0.7" right="0.7" top="0.75" bottom="0.75" header="0.3" footer="0.3"/>
  <pageSetup paperSize="9"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DD2E9F9983DDE4F94E3E773B9443513" ma:contentTypeVersion="13" ma:contentTypeDescription="Opret et nyt dokument." ma:contentTypeScope="" ma:versionID="1ea3e3d70938bfde51e643dae6bbaf69">
  <xsd:schema xmlns:xsd="http://www.w3.org/2001/XMLSchema" xmlns:xs="http://www.w3.org/2001/XMLSchema" xmlns:p="http://schemas.microsoft.com/office/2006/metadata/properties" xmlns:ns2="e81f542e-fb4f-481e-846f-073cc063f5aa" xmlns:ns3="c72071d5-37f1-41a8-bd40-2fc991194f48" targetNamespace="http://schemas.microsoft.com/office/2006/metadata/properties" ma:root="true" ma:fieldsID="730821478017d5b4e294806e04cfc95b" ns2:_="" ns3:_="">
    <xsd:import namespace="e81f542e-fb4f-481e-846f-073cc063f5aa"/>
    <xsd:import namespace="c72071d5-37f1-41a8-bd40-2fc991194f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1f542e-fb4f-481e-846f-073cc063f5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2071d5-37f1-41a8-bd40-2fc991194f4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828F24-1F68-4F5D-8DFF-470210F6BE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D2A6CB-DEC7-4268-B998-D12AD5A9A41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B2678AA-D70C-4864-B561-B2FFDFFAF8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Detailbudget</vt:lpstr>
      <vt:lpstr>Baggrundsdata</vt:lpstr>
      <vt:lpstr>Aktivitetsplan</vt:lpstr>
      <vt:lpstr>Effektmål</vt:lpstr>
    </vt:vector>
  </TitlesOfParts>
  <Company>LEGOLAND Billund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dkniheju</dc:creator>
  <cp:lastModifiedBy>Lea Nørgaard Bennedsen</cp:lastModifiedBy>
  <cp:lastPrinted>2019-10-07T08:46:51Z</cp:lastPrinted>
  <dcterms:created xsi:type="dcterms:W3CDTF">2011-05-16T10:09:42Z</dcterms:created>
  <dcterms:modified xsi:type="dcterms:W3CDTF">2021-11-02T09:15:08Z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0x0101005DD2E9F9983DDE4F94E3E773B9443513</vt:lpwstr>
  </property>
</Properties>
</file>